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820" windowHeight="8130"/>
  </bookViews>
  <sheets>
    <sheet name="Arkusz1 (2)" sheetId="4" r:id="rId1"/>
    <sheet name="Arkusz1" sheetId="1" r:id="rId2"/>
    <sheet name="Arkusz2" sheetId="2" r:id="rId3"/>
    <sheet name="Arkusz3" sheetId="3" r:id="rId4"/>
  </sheets>
  <calcPr calcId="125725"/>
</workbook>
</file>

<file path=xl/calcChain.xml><?xml version="1.0" encoding="utf-8"?>
<calcChain xmlns="http://schemas.openxmlformats.org/spreadsheetml/2006/main">
  <c r="I20" i="4"/>
  <c r="H20"/>
  <c r="F20"/>
  <c r="F15" i="1"/>
  <c r="F8"/>
  <c r="H8" s="1"/>
  <c r="F9"/>
  <c r="H9" s="1"/>
  <c r="I9" s="1"/>
  <c r="F10"/>
  <c r="H10"/>
  <c r="I10" s="1"/>
  <c r="F11"/>
  <c r="H11" s="1"/>
  <c r="I11" s="1"/>
  <c r="F12"/>
  <c r="F13"/>
  <c r="H13" s="1"/>
  <c r="I13" s="1"/>
  <c r="F14"/>
  <c r="H14" s="1"/>
  <c r="I14" s="1"/>
  <c r="F16"/>
  <c r="H16"/>
  <c r="I16" s="1"/>
  <c r="F7"/>
  <c r="H7" s="1"/>
  <c r="H12"/>
  <c r="I12" s="1"/>
  <c r="H15"/>
  <c r="I15" s="1"/>
  <c r="H17" l="1"/>
  <c r="I7"/>
  <c r="I17" s="1"/>
  <c r="I8"/>
  <c r="F17"/>
</calcChain>
</file>

<file path=xl/sharedStrings.xml><?xml version="1.0" encoding="utf-8"?>
<sst xmlns="http://schemas.openxmlformats.org/spreadsheetml/2006/main" count="102" uniqueCount="59">
  <si>
    <t>Opis przedmiotu zamówienia</t>
  </si>
  <si>
    <t>Cena jednostkowa netto</t>
  </si>
  <si>
    <t>zł</t>
  </si>
  <si>
    <t>Wartość ogółem dostawy netto</t>
  </si>
  <si>
    <t>Podatek</t>
  </si>
  <si>
    <t>VAT</t>
  </si>
  <si>
    <t>%</t>
  </si>
  <si>
    <t>Kwota</t>
  </si>
  <si>
    <r>
      <t>1.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 </t>
    </r>
  </si>
  <si>
    <r>
      <t>3.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 </t>
    </r>
  </si>
  <si>
    <r>
      <t>4.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 </t>
    </r>
  </si>
  <si>
    <r>
      <t>5.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 </t>
    </r>
  </si>
  <si>
    <r>
      <t>6.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 </t>
    </r>
  </si>
  <si>
    <r>
      <t>7.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 </t>
    </r>
  </si>
  <si>
    <r>
      <t>8.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 </t>
    </r>
  </si>
  <si>
    <t xml:space="preserve">                       Razem</t>
  </si>
  <si>
    <t>Lp</t>
  </si>
  <si>
    <t>jm</t>
  </si>
  <si>
    <t>Wartość ogółem dostawy brutto</t>
  </si>
  <si>
    <r>
      <t>2.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 </t>
    </r>
  </si>
  <si>
    <t xml:space="preserve">Formularz cenowy na część 10 – mrożonki
</t>
  </si>
  <si>
    <t>Zał.nr 7j</t>
  </si>
  <si>
    <t>Mieszanka owocowa1kg</t>
  </si>
  <si>
    <t>Groszek zielony 1 kg</t>
  </si>
  <si>
    <t>kg</t>
  </si>
  <si>
    <t>Barszcz ukraiński 1kg</t>
  </si>
  <si>
    <t>Brokuły 1 kg</t>
  </si>
  <si>
    <t>Fasolka szparagowa 1kg</t>
  </si>
  <si>
    <t>Kalafior 1 kg</t>
  </si>
  <si>
    <t>Marchew kostka 1kg</t>
  </si>
  <si>
    <t>Mieszanka warzywna 1kg</t>
  </si>
  <si>
    <t>Marchew z groszkiem 1kg</t>
  </si>
  <si>
    <t>Truskawka 1 kg</t>
  </si>
  <si>
    <t xml:space="preserve">Szacunkowa ilość dostawy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</si>
  <si>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</si>
  <si>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</si>
  <si>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</si>
  <si>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</si>
  <si>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</si>
  <si>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</si>
  <si>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</si>
  <si>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</si>
  <si>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</si>
  <si>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Zupa jarzynowa, 1kg</t>
  </si>
  <si>
    <t>Truskawka, 1 kg</t>
  </si>
  <si>
    <t>Groszek zielony, 1 kg</t>
  </si>
  <si>
    <t>Mieszanka warzywna 5 składnikowa,1kg</t>
  </si>
  <si>
    <t>Marchew kostka, 1kg</t>
  </si>
  <si>
    <t>Mieszanka kompotowa,1kg</t>
  </si>
  <si>
    <t>Kalafior, 1 kg</t>
  </si>
  <si>
    <t>Brokuły, 1 kg</t>
  </si>
  <si>
    <t>Barszcz ukraiński, 1kg</t>
  </si>
  <si>
    <t>Warzywa na patelnię,1kg</t>
  </si>
  <si>
    <t>Fasolka szparagowa,1kg</t>
  </si>
  <si>
    <t>Marchew z groszkiem,1kg</t>
  </si>
  <si>
    <t>DOSTAWA MROŻONYCH ARTYKUŁÓW SPOŻYWCZYCH</t>
  </si>
  <si>
    <t>Zał. 1J</t>
  </si>
  <si>
    <t>Formularz asortymentowo-cenowy do Części 10</t>
  </si>
  <si>
    <t xml:space="preserve"> - Wszystkie wymienione artykuły  będą I gatunku oraz będą mieć aktualne terminy przydatności do spożycia.  </t>
  </si>
</sst>
</file>

<file path=xl/styles.xml><?xml version="1.0" encoding="utf-8"?>
<styleSheet xmlns="http://schemas.openxmlformats.org/spreadsheetml/2006/main">
  <fonts count="16">
    <font>
      <sz val="11"/>
      <color theme="1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color indexed="8"/>
      <name val="Czcionka tekstu podstawowego"/>
      <charset val="238"/>
    </font>
    <font>
      <b/>
      <sz val="12"/>
      <color indexed="8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b/>
      <i/>
      <sz val="11"/>
      <color indexed="8"/>
      <name val="Czcionka tekstu podstawowego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9" fontId="1" fillId="0" borderId="5" xfId="1" applyFont="1" applyBorder="1" applyAlignment="1">
      <alignment horizontal="center" vertical="top" wrapText="1"/>
    </xf>
    <xf numFmtId="9" fontId="1" fillId="0" borderId="6" xfId="1" applyFont="1" applyBorder="1" applyAlignment="1">
      <alignment horizontal="center" vertical="top" wrapText="1"/>
    </xf>
    <xf numFmtId="9" fontId="1" fillId="0" borderId="7" xfId="1" applyFont="1" applyBorder="1" applyAlignment="1">
      <alignment horizontal="center" vertical="top" wrapText="1"/>
    </xf>
    <xf numFmtId="0" fontId="11" fillId="0" borderId="0" xfId="0" applyFont="1"/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2" fontId="1" fillId="0" borderId="8" xfId="0" applyNumberFormat="1" applyFont="1" applyBorder="1" applyAlignment="1">
      <alignment horizontal="center" vertical="top" wrapText="1"/>
    </xf>
    <xf numFmtId="9" fontId="1" fillId="0" borderId="8" xfId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top" wrapText="1"/>
    </xf>
    <xf numFmtId="9" fontId="1" fillId="0" borderId="16" xfId="1" applyFont="1" applyBorder="1" applyAlignment="1">
      <alignment horizontal="center" vertical="top" wrapText="1"/>
    </xf>
    <xf numFmtId="9" fontId="1" fillId="0" borderId="17" xfId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12" fillId="0" borderId="15" xfId="0" applyFont="1" applyBorder="1" applyAlignment="1"/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 wrapText="1"/>
    </xf>
    <xf numFmtId="0" fontId="6" fillId="0" borderId="15" xfId="0" applyFont="1" applyBorder="1" applyAlignment="1"/>
    <xf numFmtId="0" fontId="2" fillId="0" borderId="9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I20" sqref="I20"/>
    </sheetView>
  </sheetViews>
  <sheetFormatPr defaultRowHeight="14.25"/>
  <cols>
    <col min="1" max="1" width="3.25" customWidth="1"/>
    <col min="2" max="2" width="20.875" customWidth="1"/>
    <col min="3" max="3" width="3.625" customWidth="1"/>
    <col min="4" max="4" width="9.875" customWidth="1"/>
    <col min="5" max="5" width="8.25" customWidth="1"/>
    <col min="6" max="6" width="10.75" customWidth="1"/>
    <col min="7" max="7" width="5.25" customWidth="1"/>
    <col min="8" max="8" width="5.875" customWidth="1"/>
    <col min="9" max="9" width="11.625" customWidth="1"/>
  </cols>
  <sheetData>
    <row r="1" spans="1:9">
      <c r="I1" s="41" t="s">
        <v>56</v>
      </c>
    </row>
    <row r="2" spans="1:9" ht="18.75">
      <c r="A2" s="43" t="s">
        <v>57</v>
      </c>
      <c r="B2" s="44"/>
      <c r="C2" s="44"/>
      <c r="D2" s="44"/>
      <c r="E2" s="44"/>
      <c r="F2" s="44"/>
      <c r="G2" s="44"/>
      <c r="H2" s="44"/>
      <c r="I2" s="44"/>
    </row>
    <row r="3" spans="1:9" ht="16.5" thickBot="1">
      <c r="A3" s="51" t="s">
        <v>55</v>
      </c>
      <c r="B3" s="52"/>
      <c r="C3" s="52"/>
      <c r="D3" s="52"/>
      <c r="E3" s="52"/>
      <c r="F3" s="52"/>
      <c r="G3" s="52"/>
      <c r="H3" s="52"/>
      <c r="I3" s="52"/>
    </row>
    <row r="4" spans="1:9" ht="47.25" customHeight="1" thickBot="1">
      <c r="A4" s="46" t="s">
        <v>16</v>
      </c>
      <c r="B4" s="46" t="s">
        <v>0</v>
      </c>
      <c r="C4" s="46" t="s">
        <v>17</v>
      </c>
      <c r="D4" s="46" t="s">
        <v>33</v>
      </c>
      <c r="E4" s="1" t="s">
        <v>1</v>
      </c>
      <c r="F4" s="1" t="s">
        <v>3</v>
      </c>
      <c r="G4" s="49" t="s">
        <v>4</v>
      </c>
      <c r="H4" s="50"/>
      <c r="I4" s="1" t="s">
        <v>18</v>
      </c>
    </row>
    <row r="5" spans="1:9">
      <c r="A5" s="47"/>
      <c r="B5" s="47"/>
      <c r="C5" s="47"/>
      <c r="D5" s="47"/>
      <c r="E5" s="2" t="s">
        <v>2</v>
      </c>
      <c r="F5" s="2" t="s">
        <v>2</v>
      </c>
      <c r="G5" s="2" t="s">
        <v>5</v>
      </c>
      <c r="H5" s="2" t="s">
        <v>7</v>
      </c>
      <c r="I5" s="2" t="s">
        <v>2</v>
      </c>
    </row>
    <row r="6" spans="1:9" ht="15" thickBot="1">
      <c r="A6" s="48"/>
      <c r="B6" s="48"/>
      <c r="C6" s="48"/>
      <c r="D6" s="48"/>
      <c r="E6" s="3"/>
      <c r="F6" s="3"/>
      <c r="G6" s="4" t="s">
        <v>6</v>
      </c>
      <c r="H6" s="4" t="s">
        <v>2</v>
      </c>
      <c r="I6" s="3"/>
    </row>
    <row r="7" spans="1:9" ht="16.5" thickBot="1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ht="18" customHeight="1">
      <c r="A8" s="28" t="s">
        <v>8</v>
      </c>
      <c r="B8" s="12" t="s">
        <v>51</v>
      </c>
      <c r="C8" s="11" t="s">
        <v>24</v>
      </c>
      <c r="D8" s="11">
        <v>20</v>
      </c>
      <c r="E8" s="17"/>
      <c r="F8" s="17"/>
      <c r="G8" s="20"/>
      <c r="H8" s="17"/>
      <c r="I8" s="17"/>
    </row>
    <row r="9" spans="1:9" ht="17.25" customHeight="1">
      <c r="A9" s="29" t="s">
        <v>19</v>
      </c>
      <c r="B9" s="14" t="s">
        <v>50</v>
      </c>
      <c r="C9" s="13" t="s">
        <v>24</v>
      </c>
      <c r="D9" s="13">
        <v>60</v>
      </c>
      <c r="E9" s="18"/>
      <c r="F9" s="18"/>
      <c r="G9" s="21"/>
      <c r="H9" s="18"/>
      <c r="I9" s="18"/>
    </row>
    <row r="10" spans="1:9" ht="18" customHeight="1">
      <c r="A10" s="29" t="s">
        <v>9</v>
      </c>
      <c r="B10" s="14" t="s">
        <v>53</v>
      </c>
      <c r="C10" s="13" t="s">
        <v>24</v>
      </c>
      <c r="D10" s="13">
        <v>100</v>
      </c>
      <c r="E10" s="18"/>
      <c r="F10" s="34"/>
      <c r="G10" s="35"/>
      <c r="H10" s="34"/>
      <c r="I10" s="34"/>
    </row>
    <row r="11" spans="1:9" ht="15.75">
      <c r="A11" s="29" t="s">
        <v>34</v>
      </c>
      <c r="B11" s="14" t="s">
        <v>49</v>
      </c>
      <c r="C11" s="13" t="s">
        <v>24</v>
      </c>
      <c r="D11" s="13">
        <v>100</v>
      </c>
      <c r="E11" s="18"/>
      <c r="F11" s="18"/>
      <c r="G11" s="21"/>
      <c r="H11" s="18"/>
      <c r="I11" s="18"/>
    </row>
    <row r="12" spans="1:9" ht="31.5">
      <c r="A12" s="29" t="s">
        <v>35</v>
      </c>
      <c r="B12" s="14" t="s">
        <v>48</v>
      </c>
      <c r="C12" s="13" t="s">
        <v>24</v>
      </c>
      <c r="D12" s="13">
        <v>350</v>
      </c>
      <c r="E12" s="18"/>
      <c r="F12" s="34"/>
      <c r="G12" s="35"/>
      <c r="H12" s="34"/>
      <c r="I12" s="34"/>
    </row>
    <row r="13" spans="1:9" ht="15.75">
      <c r="A13" s="29" t="s">
        <v>36</v>
      </c>
      <c r="B13" s="14" t="s">
        <v>47</v>
      </c>
      <c r="C13" s="13" t="s">
        <v>24</v>
      </c>
      <c r="D13" s="13">
        <v>180</v>
      </c>
      <c r="E13" s="18"/>
      <c r="F13" s="18"/>
      <c r="G13" s="21"/>
      <c r="H13" s="18"/>
      <c r="I13" s="18"/>
    </row>
    <row r="14" spans="1:9" ht="31.5">
      <c r="A14" s="29" t="s">
        <v>37</v>
      </c>
      <c r="B14" s="14" t="s">
        <v>54</v>
      </c>
      <c r="C14" s="13" t="s">
        <v>24</v>
      </c>
      <c r="D14" s="13">
        <v>80</v>
      </c>
      <c r="E14" s="18"/>
      <c r="F14" s="34"/>
      <c r="G14" s="35"/>
      <c r="H14" s="34"/>
      <c r="I14" s="34"/>
    </row>
    <row r="15" spans="1:9" ht="31.5">
      <c r="A15" s="29" t="s">
        <v>38</v>
      </c>
      <c r="B15" s="14" t="s">
        <v>46</v>
      </c>
      <c r="C15" s="14" t="s">
        <v>24</v>
      </c>
      <c r="D15" s="13">
        <v>50</v>
      </c>
      <c r="E15" s="18"/>
      <c r="F15" s="18"/>
      <c r="G15" s="21"/>
      <c r="H15" s="18"/>
      <c r="I15" s="18"/>
    </row>
    <row r="16" spans="1:9" ht="15.75">
      <c r="A16" s="29" t="s">
        <v>39</v>
      </c>
      <c r="B16" s="25" t="s">
        <v>45</v>
      </c>
      <c r="C16" s="25" t="s">
        <v>24</v>
      </c>
      <c r="D16" s="24">
        <v>10</v>
      </c>
      <c r="E16" s="26"/>
      <c r="F16" s="34"/>
      <c r="G16" s="36"/>
      <c r="H16" s="37"/>
      <c r="I16" s="34"/>
    </row>
    <row r="17" spans="1:9" ht="18" customHeight="1">
      <c r="A17" s="29" t="s">
        <v>40</v>
      </c>
      <c r="B17" s="25" t="s">
        <v>44</v>
      </c>
      <c r="C17" s="24" t="s">
        <v>24</v>
      </c>
      <c r="D17" s="24">
        <v>20</v>
      </c>
      <c r="E17" s="26"/>
      <c r="F17" s="18"/>
      <c r="G17" s="21"/>
      <c r="H17" s="18"/>
      <c r="I17" s="18"/>
    </row>
    <row r="18" spans="1:9" ht="18" customHeight="1">
      <c r="A18" s="29" t="s">
        <v>41</v>
      </c>
      <c r="B18" s="25" t="s">
        <v>43</v>
      </c>
      <c r="C18" s="24" t="s">
        <v>24</v>
      </c>
      <c r="D18" s="24">
        <v>30</v>
      </c>
      <c r="E18" s="26"/>
      <c r="F18" s="34"/>
      <c r="G18" s="36"/>
      <c r="H18" s="37"/>
      <c r="I18" s="34"/>
    </row>
    <row r="19" spans="1:9" ht="18" customHeight="1">
      <c r="A19" s="29" t="s">
        <v>42</v>
      </c>
      <c r="B19" s="14" t="s">
        <v>52</v>
      </c>
      <c r="C19" s="13" t="s">
        <v>24</v>
      </c>
      <c r="D19" s="13">
        <v>80</v>
      </c>
      <c r="E19" s="18"/>
      <c r="F19" s="18"/>
      <c r="G19" s="21"/>
      <c r="H19" s="18"/>
      <c r="I19" s="18"/>
    </row>
    <row r="20" spans="1:9" ht="15.75">
      <c r="A20" s="53" t="s">
        <v>15</v>
      </c>
      <c r="B20" s="54"/>
      <c r="C20" s="54"/>
      <c r="D20" s="54"/>
      <c r="E20" s="55"/>
      <c r="F20" s="38">
        <f>SUM(F8:F19)</f>
        <v>0</v>
      </c>
      <c r="G20" s="40"/>
      <c r="H20" s="39">
        <f>SUM(H8:H19)</f>
        <v>0</v>
      </c>
      <c r="I20" s="38">
        <f>SUM(I8:I19)</f>
        <v>0</v>
      </c>
    </row>
    <row r="21" spans="1:9" ht="39" customHeight="1">
      <c r="A21" s="45"/>
      <c r="B21" s="45"/>
      <c r="C21" s="45"/>
      <c r="D21" s="45"/>
      <c r="E21" s="45"/>
      <c r="F21" s="6"/>
      <c r="G21" s="7"/>
      <c r="H21" s="8"/>
      <c r="I21" s="6"/>
    </row>
    <row r="22" spans="1:9" ht="15">
      <c r="A22" s="42" t="s">
        <v>58</v>
      </c>
      <c r="B22" s="42"/>
      <c r="C22" s="42"/>
      <c r="D22" s="42"/>
      <c r="E22" s="42"/>
      <c r="F22" s="42"/>
      <c r="G22" s="42"/>
      <c r="H22" s="42"/>
      <c r="I22" s="42"/>
    </row>
  </sheetData>
  <mergeCells count="10">
    <mergeCell ref="A22:I22"/>
    <mergeCell ref="A2:I2"/>
    <mergeCell ref="A21:E21"/>
    <mergeCell ref="D4:D6"/>
    <mergeCell ref="G4:H4"/>
    <mergeCell ref="A3:I3"/>
    <mergeCell ref="A4:A6"/>
    <mergeCell ref="B4:B6"/>
    <mergeCell ref="C4:C6"/>
    <mergeCell ref="A20:E20"/>
  </mergeCells>
  <phoneticPr fontId="7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view="pageLayout" topLeftCell="A2" workbookViewId="0">
      <selection activeCell="E16" sqref="E16"/>
    </sheetView>
  </sheetViews>
  <sheetFormatPr defaultRowHeight="14.25"/>
  <cols>
    <col min="1" max="1" width="3.25" customWidth="1"/>
    <col min="2" max="2" width="19.875" customWidth="1"/>
    <col min="3" max="3" width="3.625" customWidth="1"/>
    <col min="4" max="4" width="9.875" customWidth="1"/>
    <col min="5" max="5" width="8.25" customWidth="1"/>
    <col min="6" max="6" width="10.75" customWidth="1"/>
    <col min="7" max="7" width="5.25" customWidth="1"/>
    <col min="8" max="8" width="6.5" customWidth="1"/>
    <col min="9" max="9" width="11.625" customWidth="1"/>
  </cols>
  <sheetData>
    <row r="1" spans="1:9">
      <c r="I1" s="23" t="s">
        <v>21</v>
      </c>
    </row>
    <row r="2" spans="1:9" ht="18.75" thickBot="1">
      <c r="A2" s="56" t="s">
        <v>20</v>
      </c>
      <c r="B2" s="57"/>
      <c r="C2" s="57"/>
      <c r="D2" s="57"/>
      <c r="E2" s="57"/>
      <c r="F2" s="57"/>
      <c r="G2" s="57"/>
      <c r="H2" s="57"/>
      <c r="I2" s="57"/>
    </row>
    <row r="3" spans="1:9" ht="47.25" customHeight="1" thickBot="1">
      <c r="A3" s="46" t="s">
        <v>16</v>
      </c>
      <c r="B3" s="46" t="s">
        <v>0</v>
      </c>
      <c r="C3" s="46" t="s">
        <v>17</v>
      </c>
      <c r="D3" s="46" t="s">
        <v>33</v>
      </c>
      <c r="E3" s="1" t="s">
        <v>1</v>
      </c>
      <c r="F3" s="1" t="s">
        <v>3</v>
      </c>
      <c r="G3" s="49" t="s">
        <v>4</v>
      </c>
      <c r="H3" s="50"/>
      <c r="I3" s="1" t="s">
        <v>18</v>
      </c>
    </row>
    <row r="4" spans="1:9">
      <c r="A4" s="47"/>
      <c r="B4" s="47"/>
      <c r="C4" s="47"/>
      <c r="D4" s="47"/>
      <c r="E4" s="2" t="s">
        <v>2</v>
      </c>
      <c r="F4" s="2" t="s">
        <v>2</v>
      </c>
      <c r="G4" s="2" t="s">
        <v>5</v>
      </c>
      <c r="H4" s="2" t="s">
        <v>7</v>
      </c>
      <c r="I4" s="2" t="s">
        <v>2</v>
      </c>
    </row>
    <row r="5" spans="1:9" ht="15" thickBot="1">
      <c r="A5" s="48"/>
      <c r="B5" s="48"/>
      <c r="C5" s="48"/>
      <c r="D5" s="48"/>
      <c r="E5" s="3"/>
      <c r="F5" s="3"/>
      <c r="G5" s="4" t="s">
        <v>6</v>
      </c>
      <c r="H5" s="4" t="s">
        <v>2</v>
      </c>
      <c r="I5" s="3"/>
    </row>
    <row r="6" spans="1:9" ht="16.5" thickBot="1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</row>
    <row r="7" spans="1:9" ht="18.75" customHeight="1">
      <c r="A7" s="28" t="s">
        <v>8</v>
      </c>
      <c r="B7" s="12" t="s">
        <v>25</v>
      </c>
      <c r="C7" s="11" t="s">
        <v>24</v>
      </c>
      <c r="D7" s="11">
        <v>20</v>
      </c>
      <c r="E7" s="17">
        <v>4</v>
      </c>
      <c r="F7" s="17">
        <f>ROUND(D7*E7,2)</f>
        <v>80</v>
      </c>
      <c r="G7" s="20">
        <v>0.05</v>
      </c>
      <c r="H7" s="17">
        <f>ROUND(F7*G7,2)</f>
        <v>4</v>
      </c>
      <c r="I7" s="17">
        <f>SUM(F7+H7)</f>
        <v>84</v>
      </c>
    </row>
    <row r="8" spans="1:9" ht="17.25" customHeight="1">
      <c r="A8" s="29" t="s">
        <v>19</v>
      </c>
      <c r="B8" s="14" t="s">
        <v>26</v>
      </c>
      <c r="C8" s="13" t="s">
        <v>24</v>
      </c>
      <c r="D8" s="13">
        <v>60</v>
      </c>
      <c r="E8" s="18">
        <v>5.4</v>
      </c>
      <c r="F8" s="18">
        <f t="shared" ref="F8:F16" si="0">ROUND(D8*E8,2)</f>
        <v>324</v>
      </c>
      <c r="G8" s="21">
        <v>0.05</v>
      </c>
      <c r="H8" s="18">
        <f t="shared" ref="H8:H16" si="1">ROUND(F8*G8,2)</f>
        <v>16.2</v>
      </c>
      <c r="I8" s="18">
        <f t="shared" ref="I8:I16" si="2">SUM(F8+H8)</f>
        <v>340.2</v>
      </c>
    </row>
    <row r="9" spans="1:9" ht="25.5" customHeight="1">
      <c r="A9" s="29" t="s">
        <v>9</v>
      </c>
      <c r="B9" s="14" t="s">
        <v>27</v>
      </c>
      <c r="C9" s="13" t="s">
        <v>24</v>
      </c>
      <c r="D9" s="13">
        <v>230</v>
      </c>
      <c r="E9" s="18">
        <v>5.0999999999999996</v>
      </c>
      <c r="F9" s="18">
        <f t="shared" si="0"/>
        <v>1173</v>
      </c>
      <c r="G9" s="21">
        <v>0.05</v>
      </c>
      <c r="H9" s="18">
        <f t="shared" si="1"/>
        <v>58.65</v>
      </c>
      <c r="I9" s="18">
        <f t="shared" si="2"/>
        <v>1231.6500000000001</v>
      </c>
    </row>
    <row r="10" spans="1:9" ht="18" customHeight="1">
      <c r="A10" s="29" t="s">
        <v>10</v>
      </c>
      <c r="B10" s="14" t="s">
        <v>28</v>
      </c>
      <c r="C10" s="13" t="s">
        <v>24</v>
      </c>
      <c r="D10" s="13">
        <v>150</v>
      </c>
      <c r="E10" s="18">
        <v>5</v>
      </c>
      <c r="F10" s="18">
        <f t="shared" si="0"/>
        <v>750</v>
      </c>
      <c r="G10" s="21">
        <v>0.05</v>
      </c>
      <c r="H10" s="18">
        <f t="shared" si="1"/>
        <v>37.5</v>
      </c>
      <c r="I10" s="18">
        <f t="shared" si="2"/>
        <v>787.5</v>
      </c>
    </row>
    <row r="11" spans="1:9" ht="17.25" customHeight="1">
      <c r="A11" s="29" t="s">
        <v>11</v>
      </c>
      <c r="B11" s="14" t="s">
        <v>22</v>
      </c>
      <c r="C11" s="13" t="s">
        <v>24</v>
      </c>
      <c r="D11" s="13">
        <v>120</v>
      </c>
      <c r="E11" s="18">
        <v>7.5</v>
      </c>
      <c r="F11" s="18">
        <f t="shared" si="0"/>
        <v>900</v>
      </c>
      <c r="G11" s="21">
        <v>0.05</v>
      </c>
      <c r="H11" s="18">
        <f t="shared" si="1"/>
        <v>45</v>
      </c>
      <c r="I11" s="18">
        <f t="shared" si="2"/>
        <v>945</v>
      </c>
    </row>
    <row r="12" spans="1:9" ht="19.5" customHeight="1">
      <c r="A12" s="29" t="s">
        <v>12</v>
      </c>
      <c r="B12" s="14" t="s">
        <v>29</v>
      </c>
      <c r="C12" s="13" t="s">
        <v>24</v>
      </c>
      <c r="D12" s="13">
        <v>180</v>
      </c>
      <c r="E12" s="18">
        <v>3.4</v>
      </c>
      <c r="F12" s="18">
        <f t="shared" si="0"/>
        <v>612</v>
      </c>
      <c r="G12" s="21">
        <v>0.05</v>
      </c>
      <c r="H12" s="18">
        <f t="shared" si="1"/>
        <v>30.6</v>
      </c>
      <c r="I12" s="18">
        <f t="shared" si="2"/>
        <v>642.6</v>
      </c>
    </row>
    <row r="13" spans="1:9" ht="30.75" customHeight="1">
      <c r="A13" s="29" t="s">
        <v>13</v>
      </c>
      <c r="B13" s="14" t="s">
        <v>31</v>
      </c>
      <c r="C13" s="13" t="s">
        <v>24</v>
      </c>
      <c r="D13" s="13">
        <v>120</v>
      </c>
      <c r="E13" s="18">
        <v>4.0999999999999996</v>
      </c>
      <c r="F13" s="18">
        <f t="shared" si="0"/>
        <v>492</v>
      </c>
      <c r="G13" s="21">
        <v>0.05</v>
      </c>
      <c r="H13" s="18">
        <f t="shared" si="1"/>
        <v>24.6</v>
      </c>
      <c r="I13" s="18">
        <f t="shared" si="2"/>
        <v>516.6</v>
      </c>
    </row>
    <row r="14" spans="1:9" ht="30" customHeight="1">
      <c r="A14" s="29" t="s">
        <v>14</v>
      </c>
      <c r="B14" s="14" t="s">
        <v>30</v>
      </c>
      <c r="C14" s="14" t="s">
        <v>24</v>
      </c>
      <c r="D14" s="13">
        <v>200</v>
      </c>
      <c r="E14" s="18">
        <v>4.9000000000000004</v>
      </c>
      <c r="F14" s="18">
        <f t="shared" si="0"/>
        <v>980</v>
      </c>
      <c r="G14" s="21">
        <v>0.05</v>
      </c>
      <c r="H14" s="18">
        <f t="shared" si="1"/>
        <v>49</v>
      </c>
      <c r="I14" s="18">
        <f t="shared" si="2"/>
        <v>1029</v>
      </c>
    </row>
    <row r="15" spans="1:9" ht="16.5" customHeight="1">
      <c r="A15" s="30">
        <v>9</v>
      </c>
      <c r="B15" s="25" t="s">
        <v>23</v>
      </c>
      <c r="C15" s="25" t="s">
        <v>24</v>
      </c>
      <c r="D15" s="24">
        <v>40</v>
      </c>
      <c r="E15" s="26">
        <v>6.3</v>
      </c>
      <c r="F15" s="26">
        <f t="shared" si="0"/>
        <v>252</v>
      </c>
      <c r="G15" s="27">
        <v>0.05</v>
      </c>
      <c r="H15" s="26">
        <f t="shared" si="1"/>
        <v>12.6</v>
      </c>
      <c r="I15" s="26">
        <f t="shared" si="2"/>
        <v>264.60000000000002</v>
      </c>
    </row>
    <row r="16" spans="1:9" ht="15.75" customHeight="1" thickBot="1">
      <c r="A16" s="31">
        <v>10</v>
      </c>
      <c r="B16" s="16" t="s">
        <v>32</v>
      </c>
      <c r="C16" s="15" t="s">
        <v>24</v>
      </c>
      <c r="D16" s="15">
        <v>80</v>
      </c>
      <c r="E16" s="19">
        <v>11</v>
      </c>
      <c r="F16" s="19">
        <f t="shared" si="0"/>
        <v>880</v>
      </c>
      <c r="G16" s="22">
        <v>0.05</v>
      </c>
      <c r="H16" s="19">
        <f t="shared" si="1"/>
        <v>44</v>
      </c>
      <c r="I16" s="19">
        <f t="shared" si="2"/>
        <v>924</v>
      </c>
    </row>
    <row r="17" spans="1:9" ht="27" customHeight="1" thickTop="1" thickBot="1">
      <c r="A17" s="58" t="s">
        <v>15</v>
      </c>
      <c r="B17" s="58"/>
      <c r="C17" s="58"/>
      <c r="D17" s="58"/>
      <c r="E17" s="58"/>
      <c r="F17" s="32">
        <f>SUM(F7:F16)</f>
        <v>6443</v>
      </c>
      <c r="G17" s="33"/>
      <c r="H17" s="32">
        <f>SUM(H7:H16)</f>
        <v>322.14999999999998</v>
      </c>
      <c r="I17" s="32">
        <f>SUM(I7:I16)</f>
        <v>6765.1500000000005</v>
      </c>
    </row>
    <row r="18" spans="1:9" ht="15.75" customHeight="1" thickTop="1">
      <c r="A18" s="5"/>
      <c r="B18" s="5"/>
      <c r="C18" s="5"/>
      <c r="D18" s="5"/>
      <c r="E18" s="5"/>
      <c r="F18" s="6"/>
      <c r="G18" s="7"/>
      <c r="H18" s="8"/>
      <c r="I18" s="6"/>
    </row>
    <row r="19" spans="1:9" ht="39" customHeight="1">
      <c r="A19" s="45"/>
      <c r="B19" s="45"/>
      <c r="C19" s="45"/>
      <c r="D19" s="45"/>
      <c r="E19" s="45"/>
      <c r="F19" s="6"/>
      <c r="G19" s="7"/>
      <c r="H19" s="8"/>
      <c r="I19" s="6"/>
    </row>
  </sheetData>
  <mergeCells count="8">
    <mergeCell ref="A19:E19"/>
    <mergeCell ref="D3:D5"/>
    <mergeCell ref="G3:H3"/>
    <mergeCell ref="A2:I2"/>
    <mergeCell ref="A3:A5"/>
    <mergeCell ref="B3:B5"/>
    <mergeCell ref="C3:C5"/>
    <mergeCell ref="A17:E17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 (2)</vt:lpstr>
      <vt:lpstr>Arkusz1</vt:lpstr>
      <vt:lpstr>Arkusz2</vt:lpstr>
      <vt:lpstr>Arkusz3</vt:lpstr>
    </vt:vector>
  </TitlesOfParts>
  <Company>Zespół Szkół Zawodowych 1 i II LO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Zespół Szkół Zawodowych i II LO 1</dc:creator>
  <cp:lastModifiedBy>Kasa</cp:lastModifiedBy>
  <cp:lastPrinted>2017-08-01T09:35:28Z</cp:lastPrinted>
  <dcterms:created xsi:type="dcterms:W3CDTF">2011-07-12T12:07:11Z</dcterms:created>
  <dcterms:modified xsi:type="dcterms:W3CDTF">2017-08-01T09:35:35Z</dcterms:modified>
</cp:coreProperties>
</file>