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formularz 2018" sheetId="6" r:id="rId1"/>
  </sheets>
  <definedNames>
    <definedName name="_GoBack" localSheetId="0">'formularz 2018'!#REF!</definedName>
  </definedNames>
  <calcPr calcId="124519"/>
</workbook>
</file>

<file path=xl/calcChain.xml><?xml version="1.0" encoding="utf-8"?>
<calcChain xmlns="http://schemas.openxmlformats.org/spreadsheetml/2006/main">
  <c r="J63" i="6"/>
  <c r="I63"/>
  <c r="G63"/>
  <c r="G8"/>
  <c r="H8"/>
  <c r="I8" s="1"/>
  <c r="J8" l="1"/>
  <c r="G29" l="1"/>
  <c r="G30"/>
  <c r="G31"/>
  <c r="G32"/>
  <c r="G33"/>
  <c r="G34"/>
  <c r="G10"/>
  <c r="H10"/>
  <c r="I10" s="1"/>
  <c r="J10" s="1"/>
  <c r="G11"/>
  <c r="H11"/>
  <c r="I11" s="1"/>
  <c r="J11" s="1"/>
  <c r="G12"/>
  <c r="H12"/>
  <c r="I12" s="1"/>
  <c r="J12" s="1"/>
  <c r="G13"/>
  <c r="H13"/>
  <c r="I13" s="1"/>
  <c r="J13" s="1"/>
  <c r="G14"/>
  <c r="H14"/>
  <c r="I14" s="1"/>
  <c r="J14" s="1"/>
  <c r="G15"/>
  <c r="H15"/>
  <c r="I15" s="1"/>
  <c r="J15" s="1"/>
  <c r="G16"/>
  <c r="H16"/>
  <c r="I16" s="1"/>
  <c r="J16" s="1"/>
  <c r="G17"/>
  <c r="H17"/>
  <c r="I17" s="1"/>
  <c r="J17" s="1"/>
  <c r="G18"/>
  <c r="H18"/>
  <c r="I18" s="1"/>
  <c r="J18" s="1"/>
  <c r="G19"/>
  <c r="H19"/>
  <c r="I19" s="1"/>
  <c r="J19" s="1"/>
  <c r="G20"/>
  <c r="H20"/>
  <c r="I20" s="1"/>
  <c r="J20" s="1"/>
  <c r="G21"/>
  <c r="H21"/>
  <c r="I21" s="1"/>
  <c r="J21" s="1"/>
  <c r="G22"/>
  <c r="H22"/>
  <c r="I22" s="1"/>
  <c r="J22" s="1"/>
  <c r="G23"/>
  <c r="H23"/>
  <c r="I23" s="1"/>
  <c r="J23" s="1"/>
  <c r="G24"/>
  <c r="H24"/>
  <c r="I24" s="1"/>
  <c r="J24" s="1"/>
  <c r="G25"/>
  <c r="H25"/>
  <c r="I25" s="1"/>
  <c r="J25" s="1"/>
  <c r="G26"/>
  <c r="H26"/>
  <c r="I26" s="1"/>
  <c r="J26" s="1"/>
  <c r="G27"/>
  <c r="H27"/>
  <c r="I27" s="1"/>
  <c r="J27" s="1"/>
  <c r="G28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G35"/>
  <c r="H35"/>
  <c r="I35" s="1"/>
  <c r="J35" s="1"/>
  <c r="G36"/>
  <c r="H36"/>
  <c r="I36" s="1"/>
  <c r="J36" s="1"/>
  <c r="G37"/>
  <c r="H37"/>
  <c r="I37" s="1"/>
  <c r="J37" s="1"/>
  <c r="G38"/>
  <c r="H38"/>
  <c r="I38" s="1"/>
  <c r="J38" s="1"/>
  <c r="G39"/>
  <c r="H39"/>
  <c r="I39" s="1"/>
  <c r="J39" s="1"/>
  <c r="G40"/>
  <c r="H40"/>
  <c r="I40" s="1"/>
  <c r="J40" s="1"/>
  <c r="G41"/>
  <c r="H41"/>
  <c r="I41" s="1"/>
  <c r="J41" s="1"/>
  <c r="G42"/>
  <c r="H42"/>
  <c r="I42" s="1"/>
  <c r="J42" s="1"/>
  <c r="G43"/>
  <c r="H43"/>
  <c r="I43" s="1"/>
  <c r="J43" s="1"/>
  <c r="G44"/>
  <c r="H44"/>
  <c r="I44" s="1"/>
  <c r="J44" s="1"/>
  <c r="G45"/>
  <c r="H45"/>
  <c r="I45" s="1"/>
  <c r="J45" s="1"/>
  <c r="G46"/>
  <c r="H46"/>
  <c r="I46" s="1"/>
  <c r="J46" s="1"/>
  <c r="G47"/>
  <c r="H47"/>
  <c r="I47" s="1"/>
  <c r="J47" s="1"/>
  <c r="G48"/>
  <c r="H48"/>
  <c r="I48" s="1"/>
  <c r="J48" s="1"/>
  <c r="G49"/>
  <c r="H49"/>
  <c r="I49" s="1"/>
  <c r="J49" s="1"/>
  <c r="G50"/>
  <c r="H50"/>
  <c r="I50" s="1"/>
  <c r="J50" s="1"/>
  <c r="G51"/>
  <c r="H51"/>
  <c r="I51" s="1"/>
  <c r="J51" s="1"/>
  <c r="G52"/>
  <c r="H52"/>
  <c r="I52" s="1"/>
  <c r="J52" s="1"/>
  <c r="G53"/>
  <c r="H53"/>
  <c r="I53" s="1"/>
  <c r="J53" s="1"/>
  <c r="G54"/>
  <c r="H54"/>
  <c r="I54" s="1"/>
  <c r="J54" s="1"/>
  <c r="G55"/>
  <c r="H55"/>
  <c r="I55" s="1"/>
  <c r="J55" s="1"/>
  <c r="G56"/>
  <c r="H56"/>
  <c r="I56" s="1"/>
  <c r="J56" s="1"/>
  <c r="G57"/>
  <c r="H57"/>
  <c r="I57" s="1"/>
  <c r="J57" s="1"/>
  <c r="G58"/>
  <c r="H58"/>
  <c r="I58" s="1"/>
  <c r="J58" s="1"/>
  <c r="G59"/>
  <c r="H59"/>
  <c r="I59" s="1"/>
  <c r="J59" s="1"/>
  <c r="G60"/>
  <c r="H60"/>
  <c r="I60" s="1"/>
  <c r="J60" s="1"/>
  <c r="G61"/>
  <c r="H61"/>
  <c r="I61" s="1"/>
  <c r="J61" s="1"/>
  <c r="G62"/>
  <c r="H62"/>
  <c r="I62" s="1"/>
  <c r="J62" s="1"/>
  <c r="G9"/>
  <c r="H9" l="1"/>
  <c r="I9" s="1"/>
  <c r="J9" l="1"/>
</calcChain>
</file>

<file path=xl/sharedStrings.xml><?xml version="1.0" encoding="utf-8"?>
<sst xmlns="http://schemas.openxmlformats.org/spreadsheetml/2006/main" count="127" uniqueCount="74">
  <si>
    <t>kg</t>
  </si>
  <si>
    <t>Lp</t>
  </si>
  <si>
    <t>Szynka delikatna</t>
  </si>
  <si>
    <t>Kiełbasa krakowska</t>
  </si>
  <si>
    <t>Polędwica sopocka</t>
  </si>
  <si>
    <t>Lunchmeat tyrolski</t>
  </si>
  <si>
    <t>Rolada kurpiowska</t>
  </si>
  <si>
    <t>Szynka biała</t>
  </si>
  <si>
    <t>Szynka podlaska</t>
  </si>
  <si>
    <t>Schab krotoszyński</t>
  </si>
  <si>
    <t>Szynka sękacz</t>
  </si>
  <si>
    <t>Schab wiejski</t>
  </si>
  <si>
    <t>Szynka z wędzarni</t>
  </si>
  <si>
    <t>Polędwica smakowita</t>
  </si>
  <si>
    <t>Łopatka pieczona</t>
  </si>
  <si>
    <t>Polędwica miodowa</t>
  </si>
  <si>
    <t>Wędzonka królewska</t>
  </si>
  <si>
    <t>Schab drobiowy z warzywami</t>
  </si>
  <si>
    <t>Rolada schabowa</t>
  </si>
  <si>
    <t>Szynka mielona w batonie</t>
  </si>
  <si>
    <t>Pieczeń wiedeńska</t>
  </si>
  <si>
    <t>Indyk faszerowany</t>
  </si>
  <si>
    <t>Szynka z kurcząt</t>
  </si>
  <si>
    <t>Szynka z fileta</t>
  </si>
  <si>
    <t>Schab po wiedeńsku</t>
  </si>
  <si>
    <t>Szynka piastowa</t>
  </si>
  <si>
    <t>Schab po grecku</t>
  </si>
  <si>
    <t>Szynka z beczki</t>
  </si>
  <si>
    <t>Szynka z łysych</t>
  </si>
  <si>
    <t>Wędzonka krotoszyńska</t>
  </si>
  <si>
    <t>Szynka alpejska</t>
  </si>
  <si>
    <t>Szynka śląska</t>
  </si>
  <si>
    <t>Szynka wiśniowa</t>
  </si>
  <si>
    <t>Paprykarz szczeciński 300g</t>
  </si>
  <si>
    <t>Polędwica sezamowa</t>
  </si>
  <si>
    <t>Kiełbasa toruńska</t>
  </si>
  <si>
    <t>Pieczeń rzymska</t>
  </si>
  <si>
    <t>Ogonówka</t>
  </si>
  <si>
    <t xml:space="preserve">Kiełbasa biała parzon. </t>
  </si>
  <si>
    <t>Kiełbasa kanapkowa</t>
  </si>
  <si>
    <t>Szynkówka</t>
  </si>
  <si>
    <t>Szynka śniadaniowa</t>
  </si>
  <si>
    <t>Szynka turystyczna</t>
  </si>
  <si>
    <t>Szynka gotowana wieprzowa</t>
  </si>
  <si>
    <t>Schab gotowany</t>
  </si>
  <si>
    <t>Parówki min. 80% zaw. mięsa</t>
  </si>
  <si>
    <t>Boczek wędzony bez żeberek</t>
  </si>
  <si>
    <t>Kiełbasa szynkowa</t>
  </si>
  <si>
    <t>Polędwica łososiowa</t>
  </si>
  <si>
    <t>Szynka krucha</t>
  </si>
  <si>
    <t>Szynka wiejska</t>
  </si>
  <si>
    <t>Przedmiot zamówienia</t>
  </si>
  <si>
    <t>FORMULARZ ASORTYMENTOWO-CENOWY</t>
  </si>
  <si>
    <t>Pasztet drobiowo-mięsny</t>
  </si>
  <si>
    <t>Pasztet domowy</t>
  </si>
  <si>
    <t>Szynka  konserwowa</t>
  </si>
  <si>
    <t>Polędwica drobiowa</t>
  </si>
  <si>
    <t>Salceson włoski</t>
  </si>
  <si>
    <t>Razem:</t>
  </si>
  <si>
    <t xml:space="preserve">..................................................... 
/nazwa, adres Wykonawcy/
</t>
  </si>
  <si>
    <t>słownie wartość brutto: ……………………………………………………………………………………………………………………………………….</t>
  </si>
  <si>
    <r>
      <t xml:space="preserve">………………………………………..                                                                                                                                             …………………………………………………
</t>
    </r>
    <r>
      <rPr>
        <i/>
        <sz val="10"/>
        <color theme="1"/>
        <rFont val="Times New Roman"/>
        <family val="1"/>
        <charset val="238"/>
      </rPr>
      <t xml:space="preserve">  (miejscowość, data)                                                                                                                                                               podpis Wykonawcy lub osoby upoważnionej</t>
    </r>
    <r>
      <rPr>
        <sz val="10"/>
        <color theme="1"/>
        <rFont val="Times New Roman"/>
        <family val="1"/>
        <charset val="238"/>
      </rPr>
      <t xml:space="preserve">
</t>
    </r>
  </si>
  <si>
    <t xml:space="preserve">  WĘDLINY
</t>
  </si>
  <si>
    <t xml:space="preserve">Załącznik nr 1A do SIWZ </t>
  </si>
  <si>
    <t>J. miary</t>
  </si>
  <si>
    <t>kg.</t>
  </si>
  <si>
    <t>Ilość szacunkowa</t>
  </si>
  <si>
    <t>Cena jednostkowa netto  zł</t>
  </si>
  <si>
    <r>
      <t>Wartość brutto  zł /</t>
    </r>
    <r>
      <rPr>
        <b/>
        <sz val="9"/>
        <color theme="1"/>
        <rFont val="Times New Roman"/>
        <family val="1"/>
        <charset val="238"/>
      </rPr>
      <t>suma kolumn 8 i 9/</t>
    </r>
  </si>
  <si>
    <r>
      <t>Wartość  netto zł /</t>
    </r>
    <r>
      <rPr>
        <b/>
        <sz val="9"/>
        <color theme="1"/>
        <rFont val="Times New Roman"/>
        <family val="1"/>
        <charset val="238"/>
      </rPr>
      <t>iloczyn kolumny 4 i 5/</t>
    </r>
  </si>
  <si>
    <r>
      <t>Cena jednostkowa brutto zł</t>
    </r>
    <r>
      <rPr>
        <b/>
        <sz val="9"/>
        <color theme="1"/>
        <rFont val="Times New Roman"/>
        <family val="1"/>
        <charset val="238"/>
      </rPr>
      <t xml:space="preserve"> /suma iloczynu kolumn 5 i 6/</t>
    </r>
  </si>
  <si>
    <r>
      <t xml:space="preserve">Wartość podatku VAT zł </t>
    </r>
    <r>
      <rPr>
        <b/>
        <sz val="9"/>
        <color theme="1"/>
        <rFont val="Times New Roman"/>
        <family val="1"/>
        <charset val="238"/>
      </rPr>
      <t xml:space="preserve"> /iloczyn kolumny 6 i 8/</t>
    </r>
  </si>
  <si>
    <t>Stawka podatku VAT %</t>
  </si>
  <si>
    <t>Baleron min. 80% mięsa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</si>
</sst>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indexed="8"/>
      <name val="Czcionka tekstu podstawowego"/>
      <charset val="238"/>
    </font>
    <font>
      <i/>
      <sz val="10"/>
      <color theme="1"/>
      <name val="Czcionka tekstu podstawowego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showWhiteSpace="0" view="pageLayout" topLeftCell="A52" workbookViewId="0">
      <selection activeCell="B58" sqref="B58"/>
    </sheetView>
  </sheetViews>
  <sheetFormatPr defaultRowHeight="14.25"/>
  <cols>
    <col min="1" max="1" width="3.875" customWidth="1"/>
    <col min="2" max="2" width="26.75" customWidth="1"/>
    <col min="3" max="4" width="6.5" customWidth="1"/>
    <col min="5" max="5" width="10.625" customWidth="1"/>
    <col min="6" max="6" width="8.25" customWidth="1"/>
    <col min="7" max="7" width="11.625" customWidth="1"/>
    <col min="8" max="8" width="12.125" customWidth="1"/>
    <col min="9" max="9" width="9.625" customWidth="1"/>
    <col min="10" max="10" width="14.625" customWidth="1"/>
  </cols>
  <sheetData>
    <row r="1" spans="1:10" ht="15">
      <c r="H1" s="13" t="s">
        <v>63</v>
      </c>
      <c r="I1" s="13"/>
      <c r="J1" s="13"/>
    </row>
    <row r="2" spans="1:10" ht="30" customHeight="1">
      <c r="A2" s="17" t="s">
        <v>59</v>
      </c>
      <c r="B2" s="17"/>
      <c r="H2" s="8"/>
      <c r="I2" s="8"/>
      <c r="J2" s="8"/>
    </row>
    <row r="3" spans="1:10" ht="15.75" customHeight="1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customHeight="1">
      <c r="A4" s="14" t="s">
        <v>62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2.25" customHeight="1">
      <c r="A5" s="15" t="s">
        <v>1</v>
      </c>
      <c r="B5" s="15" t="s">
        <v>51</v>
      </c>
      <c r="C5" s="33" t="s">
        <v>64</v>
      </c>
      <c r="D5" s="33" t="s">
        <v>66</v>
      </c>
      <c r="E5" s="33" t="s">
        <v>67</v>
      </c>
      <c r="F5" s="33" t="s">
        <v>72</v>
      </c>
      <c r="G5" s="33" t="s">
        <v>70</v>
      </c>
      <c r="H5" s="33" t="s">
        <v>69</v>
      </c>
      <c r="I5" s="34" t="s">
        <v>71</v>
      </c>
      <c r="J5" s="33" t="s">
        <v>68</v>
      </c>
    </row>
    <row r="6" spans="1:10" ht="29.25" customHeight="1">
      <c r="A6" s="15"/>
      <c r="B6" s="15"/>
      <c r="C6" s="33"/>
      <c r="D6" s="33"/>
      <c r="E6" s="33"/>
      <c r="F6" s="33"/>
      <c r="G6" s="33"/>
      <c r="H6" s="33"/>
      <c r="I6" s="35"/>
      <c r="J6" s="33"/>
    </row>
    <row r="7" spans="1:10">
      <c r="A7" s="12"/>
      <c r="B7" s="12">
        <v>2</v>
      </c>
      <c r="C7" s="36">
        <v>3</v>
      </c>
      <c r="D7" s="36">
        <v>4</v>
      </c>
      <c r="E7" s="36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15.75">
      <c r="A8" s="38">
        <v>1</v>
      </c>
      <c r="B8" s="2" t="s">
        <v>73</v>
      </c>
      <c r="C8" s="40" t="s">
        <v>0</v>
      </c>
      <c r="D8" s="1">
        <v>100</v>
      </c>
      <c r="E8" s="37"/>
      <c r="F8" s="39"/>
      <c r="G8" s="32">
        <f>E8+E8*F8</f>
        <v>0</v>
      </c>
      <c r="H8" s="32">
        <f t="shared" ref="H8" si="0">D8*E8</f>
        <v>0</v>
      </c>
      <c r="I8" s="32">
        <f t="shared" ref="I8" si="1">F8*H8</f>
        <v>0</v>
      </c>
      <c r="J8" s="32">
        <f t="shared" ref="J8" si="2">H8+I8</f>
        <v>0</v>
      </c>
    </row>
    <row r="9" spans="1:10" ht="15.75">
      <c r="A9" s="43">
        <v>2</v>
      </c>
      <c r="B9" s="29" t="s">
        <v>46</v>
      </c>
      <c r="C9" s="41" t="s">
        <v>0</v>
      </c>
      <c r="D9" s="1">
        <v>100</v>
      </c>
      <c r="E9" s="30"/>
      <c r="F9" s="31"/>
      <c r="G9" s="32">
        <f>E9+E9*F9</f>
        <v>0</v>
      </c>
      <c r="H9" s="32">
        <f t="shared" ref="H9" si="3">D9*E9</f>
        <v>0</v>
      </c>
      <c r="I9" s="32">
        <f t="shared" ref="I9" si="4">F9*H9</f>
        <v>0</v>
      </c>
      <c r="J9" s="32">
        <f t="shared" ref="J9" si="5">H9+I9</f>
        <v>0</v>
      </c>
    </row>
    <row r="10" spans="1:10" ht="15.75">
      <c r="A10" s="38">
        <v>3</v>
      </c>
      <c r="B10" s="5" t="s">
        <v>21</v>
      </c>
      <c r="C10" s="42" t="s">
        <v>0</v>
      </c>
      <c r="D10" s="1">
        <v>40</v>
      </c>
      <c r="E10" s="26"/>
      <c r="F10" s="27"/>
      <c r="G10" s="32">
        <f t="shared" ref="G10:G62" si="6">E10+E10*F10</f>
        <v>0</v>
      </c>
      <c r="H10" s="32">
        <f t="shared" ref="H10:H62" si="7">D10*E10</f>
        <v>0</v>
      </c>
      <c r="I10" s="32">
        <f t="shared" ref="I10:I62" si="8">F10*H10</f>
        <v>0</v>
      </c>
      <c r="J10" s="32">
        <f t="shared" ref="J10:J62" si="9">H10+I10</f>
        <v>0</v>
      </c>
    </row>
    <row r="11" spans="1:10" ht="15.75">
      <c r="A11" s="43">
        <v>4</v>
      </c>
      <c r="B11" s="5" t="s">
        <v>38</v>
      </c>
      <c r="C11" s="42" t="s">
        <v>0</v>
      </c>
      <c r="D11" s="1">
        <v>75</v>
      </c>
      <c r="E11" s="26"/>
      <c r="F11" s="27"/>
      <c r="G11" s="32">
        <f t="shared" si="6"/>
        <v>0</v>
      </c>
      <c r="H11" s="32">
        <f t="shared" si="7"/>
        <v>0</v>
      </c>
      <c r="I11" s="32">
        <f t="shared" si="8"/>
        <v>0</v>
      </c>
      <c r="J11" s="32">
        <f t="shared" si="9"/>
        <v>0</v>
      </c>
    </row>
    <row r="12" spans="1:10" ht="15.75">
      <c r="A12" s="38">
        <v>5</v>
      </c>
      <c r="B12" s="5" t="s">
        <v>39</v>
      </c>
      <c r="C12" s="42" t="s">
        <v>0</v>
      </c>
      <c r="D12" s="1">
        <v>25</v>
      </c>
      <c r="E12" s="26"/>
      <c r="F12" s="27"/>
      <c r="G12" s="32">
        <f t="shared" si="6"/>
        <v>0</v>
      </c>
      <c r="H12" s="32">
        <f t="shared" si="7"/>
        <v>0</v>
      </c>
      <c r="I12" s="32">
        <f t="shared" si="8"/>
        <v>0</v>
      </c>
      <c r="J12" s="32">
        <f t="shared" si="9"/>
        <v>0</v>
      </c>
    </row>
    <row r="13" spans="1:10" ht="15.75">
      <c r="A13" s="43">
        <v>6</v>
      </c>
      <c r="B13" s="5" t="s">
        <v>3</v>
      </c>
      <c r="C13" s="42" t="s">
        <v>0</v>
      </c>
      <c r="D13" s="1">
        <v>180</v>
      </c>
      <c r="E13" s="26"/>
      <c r="F13" s="27"/>
      <c r="G13" s="32">
        <f t="shared" si="6"/>
        <v>0</v>
      </c>
      <c r="H13" s="32">
        <f t="shared" si="7"/>
        <v>0</v>
      </c>
      <c r="I13" s="32">
        <f t="shared" si="8"/>
        <v>0</v>
      </c>
      <c r="J13" s="32">
        <f t="shared" si="9"/>
        <v>0</v>
      </c>
    </row>
    <row r="14" spans="1:10" ht="15.75">
      <c r="A14" s="38">
        <v>7</v>
      </c>
      <c r="B14" s="5" t="s">
        <v>47</v>
      </c>
      <c r="C14" s="42" t="s">
        <v>0</v>
      </c>
      <c r="D14" s="1">
        <v>75</v>
      </c>
      <c r="E14" s="26"/>
      <c r="F14" s="27"/>
      <c r="G14" s="32">
        <f t="shared" si="6"/>
        <v>0</v>
      </c>
      <c r="H14" s="32">
        <f t="shared" si="7"/>
        <v>0</v>
      </c>
      <c r="I14" s="32">
        <f t="shared" si="8"/>
        <v>0</v>
      </c>
      <c r="J14" s="32">
        <f t="shared" si="9"/>
        <v>0</v>
      </c>
    </row>
    <row r="15" spans="1:10" ht="15.75">
      <c r="A15" s="43">
        <v>8</v>
      </c>
      <c r="B15" s="5" t="s">
        <v>35</v>
      </c>
      <c r="C15" s="42" t="s">
        <v>0</v>
      </c>
      <c r="D15" s="1">
        <v>220</v>
      </c>
      <c r="E15" s="26"/>
      <c r="F15" s="27"/>
      <c r="G15" s="32">
        <f t="shared" si="6"/>
        <v>0</v>
      </c>
      <c r="H15" s="32">
        <f t="shared" si="7"/>
        <v>0</v>
      </c>
      <c r="I15" s="32">
        <f t="shared" si="8"/>
        <v>0</v>
      </c>
      <c r="J15" s="32">
        <f t="shared" si="9"/>
        <v>0</v>
      </c>
    </row>
    <row r="16" spans="1:10" ht="15.75">
      <c r="A16" s="38">
        <v>9</v>
      </c>
      <c r="B16" s="5" t="s">
        <v>5</v>
      </c>
      <c r="C16" s="42" t="s">
        <v>0</v>
      </c>
      <c r="D16" s="1">
        <v>180</v>
      </c>
      <c r="E16" s="26"/>
      <c r="F16" s="27"/>
      <c r="G16" s="32">
        <f t="shared" si="6"/>
        <v>0</v>
      </c>
      <c r="H16" s="32">
        <f t="shared" si="7"/>
        <v>0</v>
      </c>
      <c r="I16" s="32">
        <f t="shared" si="8"/>
        <v>0</v>
      </c>
      <c r="J16" s="32">
        <f t="shared" si="9"/>
        <v>0</v>
      </c>
    </row>
    <row r="17" spans="1:10" ht="15.75">
      <c r="A17" s="43">
        <v>10</v>
      </c>
      <c r="B17" s="5" t="s">
        <v>14</v>
      </c>
      <c r="C17" s="42" t="s">
        <v>0</v>
      </c>
      <c r="D17" s="1">
        <v>10</v>
      </c>
      <c r="E17" s="26"/>
      <c r="F17" s="27"/>
      <c r="G17" s="32">
        <f t="shared" si="6"/>
        <v>0</v>
      </c>
      <c r="H17" s="32">
        <f t="shared" si="7"/>
        <v>0</v>
      </c>
      <c r="I17" s="32">
        <f t="shared" si="8"/>
        <v>0</v>
      </c>
      <c r="J17" s="32">
        <f t="shared" si="9"/>
        <v>0</v>
      </c>
    </row>
    <row r="18" spans="1:10" ht="15.75">
      <c r="A18" s="38">
        <v>11</v>
      </c>
      <c r="B18" s="5" t="s">
        <v>37</v>
      </c>
      <c r="C18" s="42" t="s">
        <v>0</v>
      </c>
      <c r="D18" s="1">
        <v>120</v>
      </c>
      <c r="E18" s="26"/>
      <c r="F18" s="27"/>
      <c r="G18" s="32">
        <f t="shared" si="6"/>
        <v>0</v>
      </c>
      <c r="H18" s="32">
        <f t="shared" si="7"/>
        <v>0</v>
      </c>
      <c r="I18" s="32">
        <f t="shared" si="8"/>
        <v>0</v>
      </c>
      <c r="J18" s="32">
        <f t="shared" si="9"/>
        <v>0</v>
      </c>
    </row>
    <row r="19" spans="1:10" ht="15.75">
      <c r="A19" s="43">
        <v>12</v>
      </c>
      <c r="B19" s="5" t="s">
        <v>33</v>
      </c>
      <c r="C19" s="42" t="s">
        <v>0</v>
      </c>
      <c r="D19" s="1">
        <v>40</v>
      </c>
      <c r="E19" s="26"/>
      <c r="F19" s="27"/>
      <c r="G19" s="32">
        <f t="shared" si="6"/>
        <v>0</v>
      </c>
      <c r="H19" s="32">
        <f t="shared" si="7"/>
        <v>0</v>
      </c>
      <c r="I19" s="32">
        <f t="shared" si="8"/>
        <v>0</v>
      </c>
      <c r="J19" s="32">
        <f t="shared" si="9"/>
        <v>0</v>
      </c>
    </row>
    <row r="20" spans="1:10" ht="15.75">
      <c r="A20" s="38">
        <v>13</v>
      </c>
      <c r="B20" s="5" t="s">
        <v>45</v>
      </c>
      <c r="C20" s="42" t="s">
        <v>0</v>
      </c>
      <c r="D20" s="1">
        <v>200</v>
      </c>
      <c r="E20" s="26"/>
      <c r="F20" s="27"/>
      <c r="G20" s="32">
        <f t="shared" si="6"/>
        <v>0</v>
      </c>
      <c r="H20" s="32">
        <f t="shared" si="7"/>
        <v>0</v>
      </c>
      <c r="I20" s="32">
        <f t="shared" si="8"/>
        <v>0</v>
      </c>
      <c r="J20" s="32">
        <f t="shared" si="9"/>
        <v>0</v>
      </c>
    </row>
    <row r="21" spans="1:10" ht="15.75">
      <c r="A21" s="43">
        <v>14</v>
      </c>
      <c r="B21" s="5" t="s">
        <v>53</v>
      </c>
      <c r="C21" s="42" t="s">
        <v>0</v>
      </c>
      <c r="D21" s="1">
        <v>25</v>
      </c>
      <c r="E21" s="26"/>
      <c r="F21" s="27"/>
      <c r="G21" s="32">
        <f t="shared" si="6"/>
        <v>0</v>
      </c>
      <c r="H21" s="32">
        <f t="shared" si="7"/>
        <v>0</v>
      </c>
      <c r="I21" s="32">
        <f t="shared" si="8"/>
        <v>0</v>
      </c>
      <c r="J21" s="32">
        <f t="shared" si="9"/>
        <v>0</v>
      </c>
    </row>
    <row r="22" spans="1:10" ht="15.75">
      <c r="A22" s="38">
        <v>15</v>
      </c>
      <c r="B22" s="5" t="s">
        <v>54</v>
      </c>
      <c r="C22" s="42" t="s">
        <v>0</v>
      </c>
      <c r="D22" s="1">
        <v>25</v>
      </c>
      <c r="E22" s="26"/>
      <c r="F22" s="27"/>
      <c r="G22" s="32">
        <f t="shared" si="6"/>
        <v>0</v>
      </c>
      <c r="H22" s="32">
        <f t="shared" si="7"/>
        <v>0</v>
      </c>
      <c r="I22" s="32">
        <f t="shared" si="8"/>
        <v>0</v>
      </c>
      <c r="J22" s="32">
        <f t="shared" si="9"/>
        <v>0</v>
      </c>
    </row>
    <row r="23" spans="1:10" ht="15.75">
      <c r="A23" s="43">
        <v>16</v>
      </c>
      <c r="B23" s="5" t="s">
        <v>36</v>
      </c>
      <c r="C23" s="42" t="s">
        <v>0</v>
      </c>
      <c r="D23" s="1">
        <v>50</v>
      </c>
      <c r="E23" s="26"/>
      <c r="F23" s="27"/>
      <c r="G23" s="32">
        <f t="shared" si="6"/>
        <v>0</v>
      </c>
      <c r="H23" s="32">
        <f t="shared" si="7"/>
        <v>0</v>
      </c>
      <c r="I23" s="32">
        <f t="shared" si="8"/>
        <v>0</v>
      </c>
      <c r="J23" s="32">
        <f t="shared" si="9"/>
        <v>0</v>
      </c>
    </row>
    <row r="24" spans="1:10" ht="15.75">
      <c r="A24" s="38">
        <v>17</v>
      </c>
      <c r="B24" s="5" t="s">
        <v>20</v>
      </c>
      <c r="C24" s="42" t="s">
        <v>0</v>
      </c>
      <c r="D24" s="1">
        <v>25</v>
      </c>
      <c r="E24" s="26"/>
      <c r="F24" s="27"/>
      <c r="G24" s="32">
        <f t="shared" si="6"/>
        <v>0</v>
      </c>
      <c r="H24" s="32">
        <f t="shared" si="7"/>
        <v>0</v>
      </c>
      <c r="I24" s="32">
        <f t="shared" si="8"/>
        <v>0</v>
      </c>
      <c r="J24" s="32">
        <f t="shared" si="9"/>
        <v>0</v>
      </c>
    </row>
    <row r="25" spans="1:10" ht="15.75">
      <c r="A25" s="43">
        <v>18</v>
      </c>
      <c r="B25" s="5" t="s">
        <v>56</v>
      </c>
      <c r="C25" s="42" t="s">
        <v>65</v>
      </c>
      <c r="D25" s="1">
        <v>25</v>
      </c>
      <c r="E25" s="26"/>
      <c r="F25" s="27"/>
      <c r="G25" s="32">
        <f t="shared" si="6"/>
        <v>0</v>
      </c>
      <c r="H25" s="32">
        <f t="shared" si="7"/>
        <v>0</v>
      </c>
      <c r="I25" s="32">
        <f t="shared" si="8"/>
        <v>0</v>
      </c>
      <c r="J25" s="32">
        <f t="shared" si="9"/>
        <v>0</v>
      </c>
    </row>
    <row r="26" spans="1:10" ht="15.75">
      <c r="A26" s="38">
        <v>19</v>
      </c>
      <c r="B26" s="5" t="s">
        <v>15</v>
      </c>
      <c r="C26" s="42" t="s">
        <v>0</v>
      </c>
      <c r="D26" s="1">
        <v>80</v>
      </c>
      <c r="E26" s="26"/>
      <c r="F26" s="27"/>
      <c r="G26" s="32">
        <f t="shared" si="6"/>
        <v>0</v>
      </c>
      <c r="H26" s="32">
        <f t="shared" si="7"/>
        <v>0</v>
      </c>
      <c r="I26" s="32">
        <f t="shared" si="8"/>
        <v>0</v>
      </c>
      <c r="J26" s="32">
        <f t="shared" si="9"/>
        <v>0</v>
      </c>
    </row>
    <row r="27" spans="1:10" ht="15.75">
      <c r="A27" s="43">
        <v>20</v>
      </c>
      <c r="B27" s="5" t="s">
        <v>34</v>
      </c>
      <c r="C27" s="42" t="s">
        <v>0</v>
      </c>
      <c r="D27" s="1">
        <v>15</v>
      </c>
      <c r="E27" s="26"/>
      <c r="F27" s="27"/>
      <c r="G27" s="32">
        <f t="shared" si="6"/>
        <v>0</v>
      </c>
      <c r="H27" s="32">
        <f t="shared" si="7"/>
        <v>0</v>
      </c>
      <c r="I27" s="32">
        <f t="shared" si="8"/>
        <v>0</v>
      </c>
      <c r="J27" s="32">
        <f t="shared" si="9"/>
        <v>0</v>
      </c>
    </row>
    <row r="28" spans="1:10" ht="15.75">
      <c r="A28" s="38">
        <v>21</v>
      </c>
      <c r="B28" s="5" t="s">
        <v>13</v>
      </c>
      <c r="C28" s="42" t="s">
        <v>0</v>
      </c>
      <c r="D28" s="1">
        <v>60</v>
      </c>
      <c r="E28" s="26"/>
      <c r="F28" s="27"/>
      <c r="G28" s="32">
        <f t="shared" si="6"/>
        <v>0</v>
      </c>
      <c r="H28" s="32">
        <f t="shared" si="7"/>
        <v>0</v>
      </c>
      <c r="I28" s="32">
        <f t="shared" si="8"/>
        <v>0</v>
      </c>
      <c r="J28" s="32">
        <f t="shared" si="9"/>
        <v>0</v>
      </c>
    </row>
    <row r="29" spans="1:10" ht="15.75">
      <c r="A29" s="43">
        <v>22</v>
      </c>
      <c r="B29" s="5" t="s">
        <v>4</v>
      </c>
      <c r="C29" s="42" t="s">
        <v>0</v>
      </c>
      <c r="D29" s="1">
        <v>160</v>
      </c>
      <c r="E29" s="26"/>
      <c r="F29" s="27"/>
      <c r="G29" s="32">
        <f t="shared" si="6"/>
        <v>0</v>
      </c>
      <c r="H29" s="32">
        <f t="shared" si="7"/>
        <v>0</v>
      </c>
      <c r="I29" s="32">
        <f t="shared" si="8"/>
        <v>0</v>
      </c>
      <c r="J29" s="32">
        <f t="shared" si="9"/>
        <v>0</v>
      </c>
    </row>
    <row r="30" spans="1:10" ht="15.75">
      <c r="A30" s="38">
        <v>23</v>
      </c>
      <c r="B30" s="5" t="s">
        <v>48</v>
      </c>
      <c r="C30" s="42" t="s">
        <v>0</v>
      </c>
      <c r="D30" s="1">
        <v>10</v>
      </c>
      <c r="E30" s="26"/>
      <c r="F30" s="26"/>
      <c r="G30" s="32">
        <f t="shared" si="6"/>
        <v>0</v>
      </c>
      <c r="H30" s="32">
        <f t="shared" si="7"/>
        <v>0</v>
      </c>
      <c r="I30" s="32">
        <f t="shared" si="8"/>
        <v>0</v>
      </c>
      <c r="J30" s="32">
        <f t="shared" si="9"/>
        <v>0</v>
      </c>
    </row>
    <row r="31" spans="1:10" ht="15.75">
      <c r="A31" s="43">
        <v>24</v>
      </c>
      <c r="B31" s="5" t="s">
        <v>6</v>
      </c>
      <c r="C31" s="42" t="s">
        <v>0</v>
      </c>
      <c r="D31" s="1">
        <v>50</v>
      </c>
      <c r="E31" s="1"/>
      <c r="F31" s="3"/>
      <c r="G31" s="32">
        <f t="shared" si="6"/>
        <v>0</v>
      </c>
      <c r="H31" s="32">
        <f t="shared" si="7"/>
        <v>0</v>
      </c>
      <c r="I31" s="32">
        <f t="shared" si="8"/>
        <v>0</v>
      </c>
      <c r="J31" s="32">
        <f t="shared" si="9"/>
        <v>0</v>
      </c>
    </row>
    <row r="32" spans="1:10" ht="15.75">
      <c r="A32" s="38">
        <v>25</v>
      </c>
      <c r="B32" s="5" t="s">
        <v>18</v>
      </c>
      <c r="C32" s="42" t="s">
        <v>0</v>
      </c>
      <c r="D32" s="1">
        <v>30</v>
      </c>
      <c r="E32" s="1"/>
      <c r="F32" s="3"/>
      <c r="G32" s="32">
        <f t="shared" si="6"/>
        <v>0</v>
      </c>
      <c r="H32" s="32">
        <f t="shared" si="7"/>
        <v>0</v>
      </c>
      <c r="I32" s="32">
        <f t="shared" si="8"/>
        <v>0</v>
      </c>
      <c r="J32" s="32">
        <f t="shared" si="9"/>
        <v>0</v>
      </c>
    </row>
    <row r="33" spans="1:10" ht="15.75">
      <c r="A33" s="43">
        <v>26</v>
      </c>
      <c r="B33" s="5" t="s">
        <v>57</v>
      </c>
      <c r="C33" s="42" t="s">
        <v>0</v>
      </c>
      <c r="D33" s="1">
        <v>10</v>
      </c>
      <c r="E33" s="1"/>
      <c r="F33" s="3"/>
      <c r="G33" s="32">
        <f t="shared" si="6"/>
        <v>0</v>
      </c>
      <c r="H33" s="32">
        <f t="shared" si="7"/>
        <v>0</v>
      </c>
      <c r="I33" s="32">
        <f t="shared" si="8"/>
        <v>0</v>
      </c>
      <c r="J33" s="32">
        <f t="shared" si="9"/>
        <v>0</v>
      </c>
    </row>
    <row r="34" spans="1:10" ht="15.75">
      <c r="A34" s="38">
        <v>27</v>
      </c>
      <c r="B34" s="5" t="s">
        <v>17</v>
      </c>
      <c r="C34" s="42" t="s">
        <v>0</v>
      </c>
      <c r="D34" s="1">
        <v>10</v>
      </c>
      <c r="E34" s="1"/>
      <c r="F34" s="3"/>
      <c r="G34" s="32">
        <f t="shared" si="6"/>
        <v>0</v>
      </c>
      <c r="H34" s="32">
        <f t="shared" si="7"/>
        <v>0</v>
      </c>
      <c r="I34" s="32">
        <f t="shared" si="8"/>
        <v>0</v>
      </c>
      <c r="J34" s="32">
        <f t="shared" si="9"/>
        <v>0</v>
      </c>
    </row>
    <row r="35" spans="1:10" ht="15.75">
      <c r="A35" s="43">
        <v>28</v>
      </c>
      <c r="B35" s="5" t="s">
        <v>44</v>
      </c>
      <c r="C35" s="42" t="s">
        <v>0</v>
      </c>
      <c r="D35" s="1">
        <v>10</v>
      </c>
      <c r="E35" s="1"/>
      <c r="F35" s="3"/>
      <c r="G35" s="32">
        <f t="shared" si="6"/>
        <v>0</v>
      </c>
      <c r="H35" s="32">
        <f t="shared" si="7"/>
        <v>0</v>
      </c>
      <c r="I35" s="32">
        <f t="shared" si="8"/>
        <v>0</v>
      </c>
      <c r="J35" s="32">
        <f t="shared" si="9"/>
        <v>0</v>
      </c>
    </row>
    <row r="36" spans="1:10" ht="15.75">
      <c r="A36" s="38">
        <v>29</v>
      </c>
      <c r="B36" s="5" t="s">
        <v>9</v>
      </c>
      <c r="C36" s="42" t="s">
        <v>0</v>
      </c>
      <c r="D36" s="1">
        <v>55</v>
      </c>
      <c r="E36" s="1"/>
      <c r="F36" s="3"/>
      <c r="G36" s="32">
        <f t="shared" si="6"/>
        <v>0</v>
      </c>
      <c r="H36" s="32">
        <f t="shared" si="7"/>
        <v>0</v>
      </c>
      <c r="I36" s="32">
        <f t="shared" si="8"/>
        <v>0</v>
      </c>
      <c r="J36" s="32">
        <f t="shared" si="9"/>
        <v>0</v>
      </c>
    </row>
    <row r="37" spans="1:10" ht="15.75">
      <c r="A37" s="43">
        <v>30</v>
      </c>
      <c r="B37" s="5" t="s">
        <v>26</v>
      </c>
      <c r="C37" s="42" t="s">
        <v>0</v>
      </c>
      <c r="D37" s="1">
        <v>25</v>
      </c>
      <c r="E37" s="1"/>
      <c r="F37" s="3"/>
      <c r="G37" s="32">
        <f t="shared" si="6"/>
        <v>0</v>
      </c>
      <c r="H37" s="32">
        <f t="shared" si="7"/>
        <v>0</v>
      </c>
      <c r="I37" s="32">
        <f t="shared" si="8"/>
        <v>0</v>
      </c>
      <c r="J37" s="32">
        <f t="shared" si="9"/>
        <v>0</v>
      </c>
    </row>
    <row r="38" spans="1:10" ht="15.75">
      <c r="A38" s="38">
        <v>31</v>
      </c>
      <c r="B38" s="5" t="s">
        <v>24</v>
      </c>
      <c r="C38" s="42" t="s">
        <v>0</v>
      </c>
      <c r="D38" s="1">
        <v>25</v>
      </c>
      <c r="E38" s="1"/>
      <c r="F38" s="3"/>
      <c r="G38" s="32">
        <f t="shared" si="6"/>
        <v>0</v>
      </c>
      <c r="H38" s="32">
        <f t="shared" si="7"/>
        <v>0</v>
      </c>
      <c r="I38" s="32">
        <f t="shared" si="8"/>
        <v>0</v>
      </c>
      <c r="J38" s="32">
        <f t="shared" si="9"/>
        <v>0</v>
      </c>
    </row>
    <row r="39" spans="1:10" ht="15.75">
      <c r="A39" s="43">
        <v>32</v>
      </c>
      <c r="B39" s="5" t="s">
        <v>11</v>
      </c>
      <c r="C39" s="42" t="s">
        <v>0</v>
      </c>
      <c r="D39" s="1">
        <v>70</v>
      </c>
      <c r="E39" s="1"/>
      <c r="F39" s="3"/>
      <c r="G39" s="32">
        <f t="shared" si="6"/>
        <v>0</v>
      </c>
      <c r="H39" s="32">
        <f t="shared" si="7"/>
        <v>0</v>
      </c>
      <c r="I39" s="32">
        <f t="shared" si="8"/>
        <v>0</v>
      </c>
      <c r="J39" s="32">
        <f t="shared" si="9"/>
        <v>0</v>
      </c>
    </row>
    <row r="40" spans="1:10" ht="15.75">
      <c r="A40" s="38">
        <v>33</v>
      </c>
      <c r="B40" s="5" t="s">
        <v>30</v>
      </c>
      <c r="C40" s="42" t="s">
        <v>0</v>
      </c>
      <c r="D40" s="1">
        <v>25</v>
      </c>
      <c r="E40" s="1"/>
      <c r="F40" s="3"/>
      <c r="G40" s="32">
        <f t="shared" si="6"/>
        <v>0</v>
      </c>
      <c r="H40" s="32">
        <f t="shared" si="7"/>
        <v>0</v>
      </c>
      <c r="I40" s="32">
        <f t="shared" si="8"/>
        <v>0</v>
      </c>
      <c r="J40" s="32">
        <f t="shared" si="9"/>
        <v>0</v>
      </c>
    </row>
    <row r="41" spans="1:10" ht="15.75">
      <c r="A41" s="43">
        <v>34</v>
      </c>
      <c r="B41" s="5" t="s">
        <v>2</v>
      </c>
      <c r="C41" s="42" t="s">
        <v>0</v>
      </c>
      <c r="D41" s="1">
        <v>40</v>
      </c>
      <c r="E41" s="1"/>
      <c r="F41" s="3"/>
      <c r="G41" s="32">
        <f t="shared" si="6"/>
        <v>0</v>
      </c>
      <c r="H41" s="32">
        <f t="shared" si="7"/>
        <v>0</v>
      </c>
      <c r="I41" s="32">
        <f t="shared" si="8"/>
        <v>0</v>
      </c>
      <c r="J41" s="32">
        <f t="shared" si="9"/>
        <v>0</v>
      </c>
    </row>
    <row r="42" spans="1:10" ht="15.75">
      <c r="A42" s="38">
        <v>35</v>
      </c>
      <c r="B42" s="5" t="s">
        <v>7</v>
      </c>
      <c r="C42" s="42" t="s">
        <v>0</v>
      </c>
      <c r="D42" s="1">
        <v>25</v>
      </c>
      <c r="E42" s="1"/>
      <c r="F42" s="3"/>
      <c r="G42" s="32">
        <f t="shared" si="6"/>
        <v>0</v>
      </c>
      <c r="H42" s="32">
        <f t="shared" si="7"/>
        <v>0</v>
      </c>
      <c r="I42" s="32">
        <f t="shared" si="8"/>
        <v>0</v>
      </c>
      <c r="J42" s="32">
        <f t="shared" si="9"/>
        <v>0</v>
      </c>
    </row>
    <row r="43" spans="1:10" ht="15.75">
      <c r="A43" s="43">
        <v>36</v>
      </c>
      <c r="B43" s="5" t="s">
        <v>50</v>
      </c>
      <c r="C43" s="42" t="s">
        <v>0</v>
      </c>
      <c r="D43" s="1">
        <v>40</v>
      </c>
      <c r="E43" s="1"/>
      <c r="F43" s="3"/>
      <c r="G43" s="32">
        <f t="shared" si="6"/>
        <v>0</v>
      </c>
      <c r="H43" s="32">
        <f t="shared" si="7"/>
        <v>0</v>
      </c>
      <c r="I43" s="32">
        <f t="shared" si="8"/>
        <v>0</v>
      </c>
      <c r="J43" s="32">
        <f t="shared" si="9"/>
        <v>0</v>
      </c>
    </row>
    <row r="44" spans="1:10" ht="15.75">
      <c r="A44" s="38">
        <v>37</v>
      </c>
      <c r="B44" s="5" t="s">
        <v>43</v>
      </c>
      <c r="C44" s="42" t="s">
        <v>0</v>
      </c>
      <c r="D44" s="1">
        <v>30</v>
      </c>
      <c r="E44" s="1"/>
      <c r="F44" s="3"/>
      <c r="G44" s="32">
        <f t="shared" si="6"/>
        <v>0</v>
      </c>
      <c r="H44" s="32">
        <f t="shared" si="7"/>
        <v>0</v>
      </c>
      <c r="I44" s="32">
        <f t="shared" si="8"/>
        <v>0</v>
      </c>
      <c r="J44" s="32">
        <f t="shared" si="9"/>
        <v>0</v>
      </c>
    </row>
    <row r="45" spans="1:10" ht="15.75">
      <c r="A45" s="43">
        <v>38</v>
      </c>
      <c r="B45" s="5" t="s">
        <v>49</v>
      </c>
      <c r="C45" s="42" t="s">
        <v>0</v>
      </c>
      <c r="D45" s="1">
        <v>50</v>
      </c>
      <c r="E45" s="1"/>
      <c r="F45" s="3"/>
      <c r="G45" s="32">
        <f t="shared" si="6"/>
        <v>0</v>
      </c>
      <c r="H45" s="32">
        <f t="shared" si="7"/>
        <v>0</v>
      </c>
      <c r="I45" s="32">
        <f t="shared" si="8"/>
        <v>0</v>
      </c>
      <c r="J45" s="32">
        <f t="shared" si="9"/>
        <v>0</v>
      </c>
    </row>
    <row r="46" spans="1:10" ht="15.75">
      <c r="A46" s="38">
        <v>39</v>
      </c>
      <c r="B46" s="5" t="s">
        <v>19</v>
      </c>
      <c r="C46" s="42" t="s">
        <v>0</v>
      </c>
      <c r="D46" s="1">
        <v>20</v>
      </c>
      <c r="E46" s="1"/>
      <c r="F46" s="3"/>
      <c r="G46" s="32">
        <f t="shared" si="6"/>
        <v>0</v>
      </c>
      <c r="H46" s="32">
        <f t="shared" si="7"/>
        <v>0</v>
      </c>
      <c r="I46" s="32">
        <f t="shared" si="8"/>
        <v>0</v>
      </c>
      <c r="J46" s="32">
        <f t="shared" si="9"/>
        <v>0</v>
      </c>
    </row>
    <row r="47" spans="1:10" ht="15.75">
      <c r="A47" s="43">
        <v>40</v>
      </c>
      <c r="B47" s="5" t="s">
        <v>25</v>
      </c>
      <c r="C47" s="42" t="s">
        <v>0</v>
      </c>
      <c r="D47" s="1">
        <v>20</v>
      </c>
      <c r="E47" s="1"/>
      <c r="F47" s="3"/>
      <c r="G47" s="32">
        <f t="shared" si="6"/>
        <v>0</v>
      </c>
      <c r="H47" s="32">
        <f t="shared" si="7"/>
        <v>0</v>
      </c>
      <c r="I47" s="32">
        <f t="shared" si="8"/>
        <v>0</v>
      </c>
      <c r="J47" s="32">
        <f t="shared" si="9"/>
        <v>0</v>
      </c>
    </row>
    <row r="48" spans="1:10" ht="15.75">
      <c r="A48" s="38">
        <v>41</v>
      </c>
      <c r="B48" s="5" t="s">
        <v>8</v>
      </c>
      <c r="C48" s="42" t="s">
        <v>0</v>
      </c>
      <c r="D48" s="1">
        <v>40</v>
      </c>
      <c r="E48" s="1"/>
      <c r="F48" s="3"/>
      <c r="G48" s="32">
        <f t="shared" si="6"/>
        <v>0</v>
      </c>
      <c r="H48" s="32">
        <f t="shared" si="7"/>
        <v>0</v>
      </c>
      <c r="I48" s="32">
        <f t="shared" si="8"/>
        <v>0</v>
      </c>
      <c r="J48" s="32">
        <f t="shared" si="9"/>
        <v>0</v>
      </c>
    </row>
    <row r="49" spans="1:10" ht="15.75">
      <c r="A49" s="43">
        <v>42</v>
      </c>
      <c r="B49" s="5" t="s">
        <v>10</v>
      </c>
      <c r="C49" s="42" t="s">
        <v>0</v>
      </c>
      <c r="D49" s="1">
        <v>10</v>
      </c>
      <c r="E49" s="1"/>
      <c r="F49" s="3"/>
      <c r="G49" s="32">
        <f t="shared" si="6"/>
        <v>0</v>
      </c>
      <c r="H49" s="32">
        <f t="shared" si="7"/>
        <v>0</v>
      </c>
      <c r="I49" s="32">
        <f t="shared" si="8"/>
        <v>0</v>
      </c>
      <c r="J49" s="32">
        <f t="shared" si="9"/>
        <v>0</v>
      </c>
    </row>
    <row r="50" spans="1:10" ht="15.75">
      <c r="A50" s="38">
        <v>43</v>
      </c>
      <c r="B50" s="5" t="s">
        <v>31</v>
      </c>
      <c r="C50" s="42" t="s">
        <v>0</v>
      </c>
      <c r="D50" s="1">
        <v>40</v>
      </c>
      <c r="E50" s="1"/>
      <c r="F50" s="3"/>
      <c r="G50" s="32">
        <f t="shared" si="6"/>
        <v>0</v>
      </c>
      <c r="H50" s="32">
        <f t="shared" si="7"/>
        <v>0</v>
      </c>
      <c r="I50" s="32">
        <f t="shared" si="8"/>
        <v>0</v>
      </c>
      <c r="J50" s="32">
        <f t="shared" si="9"/>
        <v>0</v>
      </c>
    </row>
    <row r="51" spans="1:10" ht="15.75">
      <c r="A51" s="43">
        <v>44</v>
      </c>
      <c r="B51" s="5" t="s">
        <v>41</v>
      </c>
      <c r="C51" s="42" t="s">
        <v>0</v>
      </c>
      <c r="D51" s="1">
        <v>30</v>
      </c>
      <c r="E51" s="1"/>
      <c r="F51" s="3"/>
      <c r="G51" s="32">
        <f t="shared" si="6"/>
        <v>0</v>
      </c>
      <c r="H51" s="32">
        <f t="shared" si="7"/>
        <v>0</v>
      </c>
      <c r="I51" s="32">
        <f t="shared" si="8"/>
        <v>0</v>
      </c>
      <c r="J51" s="32">
        <f t="shared" si="9"/>
        <v>0</v>
      </c>
    </row>
    <row r="52" spans="1:10" ht="15.75">
      <c r="A52" s="38">
        <v>45</v>
      </c>
      <c r="B52" s="5" t="s">
        <v>42</v>
      </c>
      <c r="C52" s="42" t="s">
        <v>0</v>
      </c>
      <c r="D52" s="1">
        <v>10</v>
      </c>
      <c r="E52" s="1"/>
      <c r="F52" s="3"/>
      <c r="G52" s="32">
        <f t="shared" si="6"/>
        <v>0</v>
      </c>
      <c r="H52" s="32">
        <f t="shared" si="7"/>
        <v>0</v>
      </c>
      <c r="I52" s="32">
        <f t="shared" si="8"/>
        <v>0</v>
      </c>
      <c r="J52" s="32">
        <f t="shared" si="9"/>
        <v>0</v>
      </c>
    </row>
    <row r="53" spans="1:10" ht="15.75">
      <c r="A53" s="43">
        <v>46</v>
      </c>
      <c r="B53" s="5" t="s">
        <v>32</v>
      </c>
      <c r="C53" s="42" t="s">
        <v>0</v>
      </c>
      <c r="D53" s="1">
        <v>60</v>
      </c>
      <c r="E53" s="1"/>
      <c r="F53" s="3"/>
      <c r="G53" s="32">
        <f t="shared" si="6"/>
        <v>0</v>
      </c>
      <c r="H53" s="32">
        <f t="shared" si="7"/>
        <v>0</v>
      </c>
      <c r="I53" s="32">
        <f t="shared" si="8"/>
        <v>0</v>
      </c>
      <c r="J53" s="32">
        <f t="shared" si="9"/>
        <v>0</v>
      </c>
    </row>
    <row r="54" spans="1:10" ht="15.75">
      <c r="A54" s="38">
        <v>47</v>
      </c>
      <c r="B54" s="5" t="s">
        <v>55</v>
      </c>
      <c r="C54" s="42" t="s">
        <v>0</v>
      </c>
      <c r="D54" s="1">
        <v>20</v>
      </c>
      <c r="E54" s="1"/>
      <c r="F54" s="3"/>
      <c r="G54" s="32">
        <f t="shared" si="6"/>
        <v>0</v>
      </c>
      <c r="H54" s="32">
        <f t="shared" si="7"/>
        <v>0</v>
      </c>
      <c r="I54" s="32">
        <f t="shared" si="8"/>
        <v>0</v>
      </c>
      <c r="J54" s="32">
        <f t="shared" si="9"/>
        <v>0</v>
      </c>
    </row>
    <row r="55" spans="1:10" ht="15.75">
      <c r="A55" s="43">
        <v>48</v>
      </c>
      <c r="B55" s="5" t="s">
        <v>27</v>
      </c>
      <c r="C55" s="42" t="s">
        <v>0</v>
      </c>
      <c r="D55" s="1">
        <v>80</v>
      </c>
      <c r="E55" s="1"/>
      <c r="F55" s="3"/>
      <c r="G55" s="32">
        <f t="shared" si="6"/>
        <v>0</v>
      </c>
      <c r="H55" s="32">
        <f t="shared" si="7"/>
        <v>0</v>
      </c>
      <c r="I55" s="32">
        <f t="shared" si="8"/>
        <v>0</v>
      </c>
      <c r="J55" s="32">
        <f t="shared" si="9"/>
        <v>0</v>
      </c>
    </row>
    <row r="56" spans="1:10" ht="15.75">
      <c r="A56" s="38">
        <v>49</v>
      </c>
      <c r="B56" s="5" t="s">
        <v>23</v>
      </c>
      <c r="C56" s="42" t="s">
        <v>0</v>
      </c>
      <c r="D56" s="1">
        <v>45</v>
      </c>
      <c r="E56" s="1"/>
      <c r="F56" s="3"/>
      <c r="G56" s="32">
        <f t="shared" si="6"/>
        <v>0</v>
      </c>
      <c r="H56" s="32">
        <f t="shared" si="7"/>
        <v>0</v>
      </c>
      <c r="I56" s="32">
        <f t="shared" si="8"/>
        <v>0</v>
      </c>
      <c r="J56" s="32">
        <f t="shared" si="9"/>
        <v>0</v>
      </c>
    </row>
    <row r="57" spans="1:10" ht="15.75">
      <c r="A57" s="43">
        <v>50</v>
      </c>
      <c r="B57" s="5" t="s">
        <v>22</v>
      </c>
      <c r="C57" s="42" t="s">
        <v>0</v>
      </c>
      <c r="D57" s="1">
        <v>35</v>
      </c>
      <c r="E57" s="1"/>
      <c r="F57" s="3"/>
      <c r="G57" s="32">
        <f t="shared" si="6"/>
        <v>0</v>
      </c>
      <c r="H57" s="32">
        <f t="shared" si="7"/>
        <v>0</v>
      </c>
      <c r="I57" s="32">
        <f t="shared" si="8"/>
        <v>0</v>
      </c>
      <c r="J57" s="32">
        <f t="shared" si="9"/>
        <v>0</v>
      </c>
    </row>
    <row r="58" spans="1:10" ht="15.75">
      <c r="A58" s="38">
        <v>51</v>
      </c>
      <c r="B58" s="5" t="s">
        <v>28</v>
      </c>
      <c r="C58" s="42" t="s">
        <v>0</v>
      </c>
      <c r="D58" s="1">
        <v>70</v>
      </c>
      <c r="E58" s="1"/>
      <c r="F58" s="3"/>
      <c r="G58" s="32">
        <f t="shared" si="6"/>
        <v>0</v>
      </c>
      <c r="H58" s="32">
        <f t="shared" si="7"/>
        <v>0</v>
      </c>
      <c r="I58" s="32">
        <f t="shared" si="8"/>
        <v>0</v>
      </c>
      <c r="J58" s="32">
        <f t="shared" si="9"/>
        <v>0</v>
      </c>
    </row>
    <row r="59" spans="1:10" ht="15.75">
      <c r="A59" s="43">
        <v>52</v>
      </c>
      <c r="B59" s="5" t="s">
        <v>12</v>
      </c>
      <c r="C59" s="42" t="s">
        <v>0</v>
      </c>
      <c r="D59" s="1">
        <v>40</v>
      </c>
      <c r="E59" s="1"/>
      <c r="F59" s="3"/>
      <c r="G59" s="32">
        <f t="shared" si="6"/>
        <v>0</v>
      </c>
      <c r="H59" s="32">
        <f t="shared" si="7"/>
        <v>0</v>
      </c>
      <c r="I59" s="32">
        <f t="shared" si="8"/>
        <v>0</v>
      </c>
      <c r="J59" s="32">
        <f t="shared" si="9"/>
        <v>0</v>
      </c>
    </row>
    <row r="60" spans="1:10" ht="15.75">
      <c r="A60" s="38">
        <v>53</v>
      </c>
      <c r="B60" s="5" t="s">
        <v>40</v>
      </c>
      <c r="C60" s="42" t="s">
        <v>0</v>
      </c>
      <c r="D60" s="1">
        <v>40</v>
      </c>
      <c r="E60" s="1"/>
      <c r="F60" s="3"/>
      <c r="G60" s="32">
        <f t="shared" si="6"/>
        <v>0</v>
      </c>
      <c r="H60" s="32">
        <f t="shared" si="7"/>
        <v>0</v>
      </c>
      <c r="I60" s="32">
        <f t="shared" si="8"/>
        <v>0</v>
      </c>
      <c r="J60" s="32">
        <f t="shared" si="9"/>
        <v>0</v>
      </c>
    </row>
    <row r="61" spans="1:10" ht="15.75">
      <c r="A61" s="43">
        <v>54</v>
      </c>
      <c r="B61" s="5" t="s">
        <v>29</v>
      </c>
      <c r="C61" s="42" t="s">
        <v>0</v>
      </c>
      <c r="D61" s="1">
        <v>50</v>
      </c>
      <c r="E61" s="1"/>
      <c r="F61" s="3"/>
      <c r="G61" s="32">
        <f t="shared" si="6"/>
        <v>0</v>
      </c>
      <c r="H61" s="32">
        <f t="shared" si="7"/>
        <v>0</v>
      </c>
      <c r="I61" s="32">
        <f t="shared" si="8"/>
        <v>0</v>
      </c>
      <c r="J61" s="32">
        <f t="shared" si="9"/>
        <v>0</v>
      </c>
    </row>
    <row r="62" spans="1:10" ht="15.75">
      <c r="A62" s="38">
        <v>55</v>
      </c>
      <c r="B62" s="5" t="s">
        <v>16</v>
      </c>
      <c r="C62" s="42" t="s">
        <v>0</v>
      </c>
      <c r="D62" s="1">
        <v>40</v>
      </c>
      <c r="E62" s="1"/>
      <c r="F62" s="3"/>
      <c r="G62" s="32">
        <f t="shared" si="6"/>
        <v>0</v>
      </c>
      <c r="H62" s="32">
        <f t="shared" si="7"/>
        <v>0</v>
      </c>
      <c r="I62" s="32">
        <f t="shared" si="8"/>
        <v>0</v>
      </c>
      <c r="J62" s="32">
        <f t="shared" si="9"/>
        <v>0</v>
      </c>
    </row>
    <row r="63" spans="1:10" ht="15.75">
      <c r="A63" s="21" t="s">
        <v>58</v>
      </c>
      <c r="B63" s="22"/>
      <c r="C63" s="22"/>
      <c r="D63" s="22"/>
      <c r="E63" s="22"/>
      <c r="F63" s="23"/>
      <c r="G63" s="24">
        <f>SUM(G8:G62)</f>
        <v>0</v>
      </c>
      <c r="H63" s="25"/>
      <c r="I63" s="24">
        <f>SUM(I8:I62)</f>
        <v>0</v>
      </c>
      <c r="J63" s="24">
        <f>SUM(J8:J62)</f>
        <v>0</v>
      </c>
    </row>
    <row r="64" spans="1:10" ht="15.75">
      <c r="A64" s="6"/>
      <c r="B64" s="19" t="s">
        <v>60</v>
      </c>
      <c r="C64" s="20"/>
      <c r="D64" s="20"/>
      <c r="E64" s="20"/>
      <c r="F64" s="20"/>
      <c r="G64" s="20"/>
      <c r="H64" s="20"/>
      <c r="I64" s="20"/>
      <c r="J64" s="20"/>
    </row>
    <row r="65" spans="1:10" ht="15.75">
      <c r="A65" s="6"/>
      <c r="B65" s="9"/>
      <c r="C65" s="9"/>
      <c r="D65" s="9"/>
      <c r="E65" s="9"/>
      <c r="F65" s="9"/>
      <c r="G65" s="10"/>
      <c r="H65" s="11"/>
      <c r="I65" s="7"/>
      <c r="J65" s="10"/>
    </row>
    <row r="66" spans="1:10" ht="54" customHeight="1">
      <c r="A66" s="6"/>
      <c r="B66" s="16" t="s">
        <v>61</v>
      </c>
      <c r="C66" s="16"/>
      <c r="D66" s="16"/>
      <c r="E66" s="16"/>
      <c r="F66" s="16"/>
      <c r="G66" s="16"/>
      <c r="H66" s="16"/>
      <c r="I66" s="16"/>
      <c r="J66" s="16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</sheetData>
  <mergeCells count="17">
    <mergeCell ref="B66:J66"/>
    <mergeCell ref="J5:J6"/>
    <mergeCell ref="A2:B2"/>
    <mergeCell ref="A3:J3"/>
    <mergeCell ref="B64:J64"/>
    <mergeCell ref="F5:F6"/>
    <mergeCell ref="G5:G6"/>
    <mergeCell ref="E5:E6"/>
    <mergeCell ref="H5:H6"/>
    <mergeCell ref="I5:I6"/>
    <mergeCell ref="C5:C6"/>
    <mergeCell ref="D5:D6"/>
    <mergeCell ref="H1:J1"/>
    <mergeCell ref="A63:F63"/>
    <mergeCell ref="A4:J4"/>
    <mergeCell ref="A5:A6"/>
    <mergeCell ref="B5:B6"/>
  </mergeCells>
  <pageMargins left="0.70866141732283472" right="0.70866141732283472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2018</vt:lpstr>
    </vt:vector>
  </TitlesOfParts>
  <Company>Zespół Szkół Zawodowych 1 i II 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Zespół Szkół Zawodowych i II LO 1</dc:creator>
  <cp:lastModifiedBy>Kasa-Dell</cp:lastModifiedBy>
  <cp:lastPrinted>2018-07-23T11:53:29Z</cp:lastPrinted>
  <dcterms:created xsi:type="dcterms:W3CDTF">2011-07-12T12:07:11Z</dcterms:created>
  <dcterms:modified xsi:type="dcterms:W3CDTF">2018-08-16T09:44:15Z</dcterms:modified>
</cp:coreProperties>
</file>